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<sst xmlns="http://schemas.openxmlformats.org/spreadsheetml/2006/main" count="64" uniqueCount="44">
  <si>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</si>
  <si>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</si>
  <si>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</si>
  <si>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</si>
  <si>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</si>
  <si>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</si>
  <si>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</si>
  <si>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</si>
  <si>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</si>
  <si>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</si>
  <si>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</si>
  <si>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</si>
  <si>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</si>
  <si>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</si>
  <si>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</si>
  <si>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</si>
  <si>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</si>
  <si>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</si>
  <si>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</si>
  <si>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2)</t>
  </si>
  <si>
    <t>3)</t>
  </si>
  <si>
    <t>- wydatki majątkowe, w tym:</t>
  </si>
  <si>
    <t>1. środki własne</t>
  </si>
  <si>
    <t>Urząd Gminy w Godzieszach Wielkich</t>
  </si>
  <si>
    <t xml:space="preserve">Rozbudowa sieci wodociągowej na terenie gminy Godziesze Wielkie -Cel: Poprawa infrastruktury wodociągowej </t>
  </si>
  <si>
    <t>2.środki z WRPO</t>
  </si>
  <si>
    <t>-wydatki majątkowe tym:</t>
  </si>
  <si>
    <t>umowy, o partnerstwie publiczno-prywatnym</t>
  </si>
  <si>
    <t xml:space="preserve">Budowa sieci wodociagowej, kanalizacji sanitarnej i oczyszczalni ścieków w miejscowości Godziesze Małe - Etap I - Budowa sieci kanalizacji sanitarnej i wodociągowej </t>
  </si>
  <si>
    <t>w Godzieszach Wielkich, Gmina Godziesze Wielkie - Cel:Poprawa gospodarki wodno-ściekowej w gminie</t>
  </si>
  <si>
    <t>Budowa przyłączy kanalizacyjnych w miejscowości Godziesze Małe,  Gmina Godziesze Wielkie, Cel: Poprawa gospodarki ściekowej w gminie</t>
  </si>
  <si>
    <t>1. Środki własne</t>
  </si>
  <si>
    <t>2. Środki PROW 2007-2013</t>
  </si>
  <si>
    <t>Budowa sieci wodociagowej, kanalizacji sanitarnej i oczyszczalni ścieków  - Etap II operacja "Poprawa gospodarki wodno-ściekowej na terenie gminy Godziesze Wielkie" obejmująca zadania:                                                                                                     Etap I:                                                                                                                      1. Budowa oczyszczalni ścieków w miejscowości Godziesze Małe,  2. Remont pompowni wodociągowej w Godzieszach Wielkich,      Etap II:                                                                                                            "Budowa kanalizacji sanitarnej dla części Wolicy i  części  Borku w Gminie Godziesze Wielkie" ,                                              Cel:Poprawa gospodarki wodno-ściekowej w gminie</t>
  </si>
  <si>
    <t>Budowa sieci kanalizacyjnej we wsi SkrzatkiCel: Poprawa gospodarki ściekowej w gminie</t>
  </si>
  <si>
    <t>Planowane nakłady na 1.01.2014 r.</t>
  </si>
  <si>
    <t>Zmiany</t>
  </si>
  <si>
    <t>Planowane nakłady na 30.06.2014 r.</t>
  </si>
  <si>
    <t>Plan i realizacja w I pólroczu  2014 r wydatków na przedsięwzięcia</t>
  </si>
  <si>
    <t>Planowane  wydatki na 1.01.2014 r.</t>
  </si>
  <si>
    <t>% realizacji</t>
  </si>
  <si>
    <t>Załącznik Nr 2 do Informaci o kształtowaniu się wieloletniej prognozy finansowej za I pólrocze 2014 r. - Przebieg przedsięwzięć, o których  mowa w art.. 226 ust. 3 ustawy o finansach publicznych.</t>
  </si>
  <si>
    <t>Wykonanie na 30.06.2014</t>
  </si>
  <si>
    <t>Planowane  wydatki na 30.06.2014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</si>
</sst>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0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/>
    </xf>
    <xf numFmtId="0" fontId="10" fillId="0" borderId="18" xfId="5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34" borderId="10" xfId="56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10" fillId="35" borderId="10" xfId="56" applyFont="1" applyFill="1" applyBorder="1" applyAlignment="1">
      <alignment vertical="center"/>
      <protection/>
    </xf>
    <xf numFmtId="0" fontId="10" fillId="35" borderId="10" xfId="56" applyFont="1" applyFill="1" applyBorder="1" applyAlignment="1">
      <alignment vertical="center" wrapText="1"/>
      <protection/>
    </xf>
    <xf numFmtId="0" fontId="10" fillId="35" borderId="10" xfId="56" applyFont="1" applyFill="1" applyBorder="1" applyAlignment="1">
      <alignment horizontal="center" vertical="center" wrapText="1"/>
      <protection/>
    </xf>
    <xf numFmtId="0" fontId="10" fillId="35" borderId="10" xfId="56" applyFont="1" applyFill="1" applyBorder="1" applyAlignment="1">
      <alignment horizontal="center" vertical="center"/>
      <protection/>
    </xf>
    <xf numFmtId="165" fontId="10" fillId="35" borderId="10" xfId="56" applyNumberFormat="1" applyFont="1" applyFill="1" applyBorder="1" applyAlignment="1">
      <alignment horizontal="center" vertical="center"/>
      <protection/>
    </xf>
    <xf numFmtId="0" fontId="10" fillId="35" borderId="14" xfId="56" applyFont="1" applyFill="1" applyBorder="1" applyAlignment="1">
      <alignment vertical="center"/>
      <protection/>
    </xf>
    <xf numFmtId="0" fontId="10" fillId="35" borderId="14" xfId="56" applyFont="1" applyFill="1" applyBorder="1" applyAlignment="1">
      <alignment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4" xfId="56" applyFont="1" applyFill="1" applyBorder="1" applyAlignment="1">
      <alignment horizontal="center" vertical="center"/>
      <protection/>
    </xf>
    <xf numFmtId="165" fontId="10" fillId="35" borderId="14" xfId="56" applyNumberFormat="1" applyFont="1" applyFill="1" applyBorder="1" applyAlignment="1">
      <alignment horizontal="center" vertical="center"/>
      <protection/>
    </xf>
    <xf numFmtId="0" fontId="10" fillId="35" borderId="17" xfId="56" applyFont="1" applyFill="1" applyBorder="1" applyAlignment="1">
      <alignment vertical="center"/>
      <protection/>
    </xf>
    <xf numFmtId="0" fontId="10" fillId="35" borderId="17" xfId="56" applyFont="1" applyFill="1" applyBorder="1" applyAlignment="1">
      <alignment vertical="center" wrapText="1"/>
      <protection/>
    </xf>
    <xf numFmtId="0" fontId="10" fillId="35" borderId="17" xfId="56" applyFont="1" applyFill="1" applyBorder="1" applyAlignment="1">
      <alignment horizontal="center" vertical="center" wrapText="1"/>
      <protection/>
    </xf>
    <xf numFmtId="0" fontId="10" fillId="35" borderId="17" xfId="56" applyFont="1" applyFill="1" applyBorder="1" applyAlignment="1">
      <alignment horizontal="center" vertical="center"/>
      <protection/>
    </xf>
    <xf numFmtId="165" fontId="10" fillId="35" borderId="17" xfId="56" applyNumberFormat="1" applyFont="1" applyFill="1" applyBorder="1" applyAlignment="1">
      <alignment horizontal="center" vertical="center"/>
      <protection/>
    </xf>
    <xf numFmtId="0" fontId="10" fillId="35" borderId="10" xfId="0" applyFont="1" applyFill="1" applyBorder="1" applyAlignment="1">
      <alignment vertical="center" wrapText="1"/>
    </xf>
    <xf numFmtId="0" fontId="8" fillId="33" borderId="10" xfId="56" applyNumberFormat="1" applyFont="1" applyFill="1" applyBorder="1" applyAlignment="1">
      <alignment horizontal="center" vertical="center" wrapText="1"/>
      <protection/>
    </xf>
    <xf numFmtId="3" fontId="8" fillId="0" borderId="10" xfId="56" applyNumberFormat="1" applyFont="1" applyBorder="1" applyAlignment="1">
      <alignment horizontal="left" vertical="center" wrapText="1"/>
      <protection/>
    </xf>
    <xf numFmtId="3" fontId="10" fillId="35" borderId="14" xfId="56" applyNumberFormat="1" applyFont="1" applyFill="1" applyBorder="1" applyAlignment="1">
      <alignment horizontal="center" vertical="center"/>
      <protection/>
    </xf>
    <xf numFmtId="3" fontId="10" fillId="35" borderId="17" xfId="56" applyNumberFormat="1" applyFont="1" applyFill="1" applyBorder="1" applyAlignment="1">
      <alignment horizontal="center" vertical="center"/>
      <protection/>
    </xf>
    <xf numFmtId="3" fontId="10" fillId="0" borderId="10" xfId="56" applyNumberFormat="1" applyFont="1" applyBorder="1" applyAlignment="1">
      <alignment horizontal="center" vertical="center"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34" borderId="10" xfId="56" applyNumberFormat="1" applyFont="1" applyFill="1" applyBorder="1" applyAlignment="1">
      <alignment horizontal="center" vertical="center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3" fontId="10" fillId="0" borderId="10" xfId="56" applyNumberFormat="1" applyFont="1" applyBorder="1" applyAlignment="1" quotePrefix="1">
      <alignment horizontal="center" vertical="center" wrapText="1"/>
      <protection/>
    </xf>
    <xf numFmtId="166" fontId="8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center" vertical="center"/>
      <protection/>
    </xf>
    <xf numFmtId="166" fontId="10" fillId="35" borderId="14" xfId="56" applyNumberFormat="1" applyFont="1" applyFill="1" applyBorder="1" applyAlignment="1">
      <alignment horizontal="center" vertical="center"/>
      <protection/>
    </xf>
    <xf numFmtId="166" fontId="10" fillId="35" borderId="17" xfId="56" applyNumberFormat="1" applyFont="1" applyFill="1" applyBorder="1" applyAlignment="1">
      <alignment horizontal="center" vertical="center"/>
      <protection/>
    </xf>
    <xf numFmtId="166" fontId="10" fillId="35" borderId="10" xfId="56" applyNumberFormat="1" applyFont="1" applyFill="1" applyBorder="1" applyAlignment="1">
      <alignment horizontal="center" vertical="center"/>
      <protection/>
    </xf>
    <xf numFmtId="166" fontId="10" fillId="34" borderId="10" xfId="56" applyNumberFormat="1" applyFont="1" applyFill="1" applyBorder="1" applyAlignment="1">
      <alignment horizontal="center"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25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horizontal="center" vertical="center" wrapText="1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2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101"/>
      <c r="B1" s="101"/>
      <c r="C1" s="101"/>
      <c r="D1" s="101"/>
    </row>
    <row r="2" spans="1:4" ht="12">
      <c r="A2" s="102"/>
      <c r="B2" s="102"/>
      <c r="C2" s="102"/>
      <c r="D2" s="102"/>
    </row>
    <row r="3" spans="1:38" s="24" customFormat="1" ht="13.5" customHeight="1">
      <c r="A3" s="22"/>
      <c r="B3" s="103"/>
      <c r="C3" s="104"/>
      <c r="D3" s="10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85"/>
      <c r="C4" s="86"/>
      <c r="D4" s="8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9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91"/>
      <c r="D6" s="9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85"/>
      <c r="C8" s="86"/>
      <c r="D8" s="8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91"/>
      <c r="D9" s="9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91"/>
      <c r="D10" s="9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91"/>
      <c r="D11" s="9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91"/>
      <c r="D13" s="92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85"/>
      <c r="C14" s="86"/>
      <c r="D14" s="8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8"/>
      <c r="C15" s="89"/>
      <c r="D15" s="9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85"/>
      <c r="C17" s="86"/>
      <c r="D17" s="8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8"/>
      <c r="C18" s="89"/>
      <c r="D18" s="9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8"/>
      <c r="C19" s="89"/>
      <c r="D19" s="9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99"/>
      <c r="D20" s="10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99"/>
      <c r="D21" s="10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8"/>
      <c r="C22" s="89"/>
      <c r="D22" s="9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85"/>
      <c r="C23" s="86"/>
      <c r="D23" s="8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8"/>
      <c r="C24" s="89"/>
      <c r="D24" s="9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85"/>
      <c r="C26" s="86"/>
      <c r="D26" s="8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96"/>
      <c r="C27" s="97"/>
      <c r="D27" s="9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93"/>
      <c r="C28" s="94"/>
      <c r="D28" s="9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91"/>
      <c r="D29" s="9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91"/>
      <c r="D30" s="9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85"/>
      <c r="C31" s="86"/>
      <c r="D31" s="8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85"/>
      <c r="C32" s="86"/>
      <c r="D32" s="8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85"/>
      <c r="C33" s="86"/>
      <c r="D33" s="8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85"/>
      <c r="C34" s="86"/>
      <c r="D34" s="8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85"/>
      <c r="C35" s="86"/>
      <c r="D35" s="87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96"/>
      <c r="C36" s="97"/>
      <c r="D36" s="98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93"/>
      <c r="C37" s="94"/>
      <c r="D37" s="9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85"/>
      <c r="C38" s="86"/>
      <c r="D38" s="8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85"/>
      <c r="C39" s="86"/>
      <c r="D39" s="8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85"/>
      <c r="C40" s="86"/>
      <c r="D40" s="8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85"/>
      <c r="C41" s="86"/>
      <c r="D41" s="8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17:D17"/>
    <mergeCell ref="B18:D18"/>
    <mergeCell ref="C10:D10"/>
    <mergeCell ref="B14:D14"/>
    <mergeCell ref="C11:D11"/>
    <mergeCell ref="C13:D13"/>
    <mergeCell ref="B15:D1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8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D30" sqref="D30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39" customWidth="1"/>
    <col min="5" max="5" width="5.3984375" style="39" customWidth="1"/>
    <col min="6" max="6" width="14.19921875" style="39" customWidth="1"/>
    <col min="7" max="7" width="9.59765625" style="39" customWidth="1"/>
    <col min="8" max="8" width="15.59765625" style="39" customWidth="1"/>
    <col min="9" max="9" width="11.5" style="39" customWidth="1"/>
    <col min="10" max="10" width="9" style="39" customWidth="1"/>
    <col min="11" max="11" width="14.19921875" style="39" customWidth="1"/>
    <col min="12" max="12" width="14.09765625" style="39" customWidth="1"/>
    <col min="13" max="13" width="11" style="39" customWidth="1"/>
    <col min="14" max="16384" width="9" style="26" customWidth="1"/>
  </cols>
  <sheetData>
    <row r="1" spans="1:7" ht="12.75">
      <c r="A1" s="45" t="s">
        <v>41</v>
      </c>
      <c r="B1" s="45"/>
      <c r="C1" s="45"/>
      <c r="D1" s="45"/>
      <c r="E1" s="26"/>
      <c r="F1" s="26"/>
      <c r="G1" s="26"/>
    </row>
    <row r="2" spans="1:7" ht="17.25" customHeight="1">
      <c r="A2" s="46"/>
      <c r="B2" s="46"/>
      <c r="C2" s="46"/>
      <c r="D2" s="46"/>
      <c r="E2" s="26"/>
      <c r="F2" s="26"/>
      <c r="G2" s="26"/>
    </row>
    <row r="3" spans="1:13" s="40" customFormat="1" ht="12.75" customHeight="1">
      <c r="A3" s="108" t="s">
        <v>0</v>
      </c>
      <c r="B3" s="111" t="s">
        <v>6</v>
      </c>
      <c r="C3" s="111" t="s">
        <v>7</v>
      </c>
      <c r="D3" s="111" t="s">
        <v>8</v>
      </c>
      <c r="E3" s="111"/>
      <c r="F3" s="106" t="s">
        <v>35</v>
      </c>
      <c r="G3" s="106" t="s">
        <v>36</v>
      </c>
      <c r="H3" s="106" t="s">
        <v>37</v>
      </c>
      <c r="I3" s="112" t="s">
        <v>38</v>
      </c>
      <c r="J3" s="112"/>
      <c r="K3" s="112"/>
      <c r="L3" s="112"/>
      <c r="M3" s="112"/>
    </row>
    <row r="4" spans="1:13" s="40" customFormat="1" ht="39.75" customHeight="1">
      <c r="A4" s="108"/>
      <c r="B4" s="111"/>
      <c r="C4" s="111"/>
      <c r="D4" s="28" t="s">
        <v>9</v>
      </c>
      <c r="E4" s="27" t="s">
        <v>10</v>
      </c>
      <c r="F4" s="107"/>
      <c r="G4" s="107"/>
      <c r="H4" s="107"/>
      <c r="I4" s="69" t="s">
        <v>43</v>
      </c>
      <c r="J4" s="29" t="s">
        <v>36</v>
      </c>
      <c r="K4" s="69" t="s">
        <v>39</v>
      </c>
      <c r="L4" s="69" t="s">
        <v>42</v>
      </c>
      <c r="M4" s="69" t="s">
        <v>40</v>
      </c>
    </row>
    <row r="5" spans="1:13" ht="12.75">
      <c r="A5" s="30"/>
      <c r="B5" s="109" t="s">
        <v>11</v>
      </c>
      <c r="C5" s="109"/>
      <c r="D5" s="109"/>
      <c r="E5" s="109"/>
      <c r="F5" s="31">
        <v>6108074</v>
      </c>
      <c r="G5" s="76">
        <v>20000</v>
      </c>
      <c r="H5" s="31">
        <v>6128074</v>
      </c>
      <c r="I5" s="31">
        <v>1735000</v>
      </c>
      <c r="J5" s="76">
        <v>23000</v>
      </c>
      <c r="K5" s="31">
        <v>1758000</v>
      </c>
      <c r="L5" s="78">
        <v>87888.12</v>
      </c>
      <c r="M5" s="78">
        <v>5</v>
      </c>
    </row>
    <row r="6" spans="1:13" ht="12.75">
      <c r="A6" s="32"/>
      <c r="B6" s="110" t="s">
        <v>12</v>
      </c>
      <c r="C6" s="110"/>
      <c r="D6" s="110"/>
      <c r="E6" s="110"/>
      <c r="F6" s="33">
        <v>0</v>
      </c>
      <c r="G6" s="77">
        <v>0</v>
      </c>
      <c r="H6" s="33">
        <v>0</v>
      </c>
      <c r="I6" s="33">
        <v>0</v>
      </c>
      <c r="J6" s="77"/>
      <c r="K6" s="33">
        <v>0</v>
      </c>
      <c r="L6" s="79">
        <v>0</v>
      </c>
      <c r="M6" s="79">
        <v>0</v>
      </c>
    </row>
    <row r="7" spans="1:13" ht="12.75">
      <c r="A7" s="32"/>
      <c r="B7" s="110" t="s">
        <v>13</v>
      </c>
      <c r="C7" s="110"/>
      <c r="D7" s="110"/>
      <c r="E7" s="110"/>
      <c r="F7" s="33">
        <v>6108074</v>
      </c>
      <c r="G7" s="77">
        <v>20000</v>
      </c>
      <c r="H7" s="33">
        <v>6128074</v>
      </c>
      <c r="I7" s="33">
        <v>1735000</v>
      </c>
      <c r="J7" s="77">
        <v>23000</v>
      </c>
      <c r="K7" s="33">
        <v>1758000</v>
      </c>
      <c r="L7" s="79">
        <v>87888.12</v>
      </c>
      <c r="M7" s="79">
        <v>5</v>
      </c>
    </row>
    <row r="8" spans="1:13" ht="12.75">
      <c r="A8" s="30" t="s">
        <v>1</v>
      </c>
      <c r="B8" s="109" t="s">
        <v>14</v>
      </c>
      <c r="C8" s="109"/>
      <c r="D8" s="109"/>
      <c r="E8" s="109"/>
      <c r="F8" s="31">
        <v>6108074</v>
      </c>
      <c r="G8" s="76">
        <v>20000</v>
      </c>
      <c r="H8" s="31">
        <v>6128074</v>
      </c>
      <c r="I8" s="31">
        <v>1735000</v>
      </c>
      <c r="J8" s="76">
        <v>23000</v>
      </c>
      <c r="K8" s="31">
        <v>1758000</v>
      </c>
      <c r="L8" s="78">
        <v>87888.12</v>
      </c>
      <c r="M8" s="78">
        <v>5</v>
      </c>
    </row>
    <row r="9" spans="1:13" ht="12.75">
      <c r="A9" s="32"/>
      <c r="B9" s="110" t="s">
        <v>12</v>
      </c>
      <c r="C9" s="110"/>
      <c r="D9" s="110"/>
      <c r="E9" s="110"/>
      <c r="F9" s="33">
        <f>F12+F24+F27</f>
        <v>0</v>
      </c>
      <c r="G9" s="77">
        <v>0</v>
      </c>
      <c r="H9" s="33">
        <f>H12+H24+H27</f>
        <v>0</v>
      </c>
      <c r="I9" s="33">
        <f>I12+I24+I27</f>
        <v>0</v>
      </c>
      <c r="J9" s="77"/>
      <c r="K9" s="33">
        <f>K12+K24+K27</f>
        <v>0</v>
      </c>
      <c r="L9" s="79">
        <f>L12+L24+L27</f>
        <v>0</v>
      </c>
      <c r="M9" s="79">
        <f>M12+M24+M27</f>
        <v>0</v>
      </c>
    </row>
    <row r="10" spans="1:13" ht="12.75">
      <c r="A10" s="32"/>
      <c r="B10" s="110" t="s">
        <v>13</v>
      </c>
      <c r="C10" s="110"/>
      <c r="D10" s="110"/>
      <c r="E10" s="110"/>
      <c r="F10" s="33">
        <v>6108074</v>
      </c>
      <c r="G10" s="77">
        <v>20000</v>
      </c>
      <c r="H10" s="33">
        <v>6128074</v>
      </c>
      <c r="I10" s="33">
        <v>1735000</v>
      </c>
      <c r="J10" s="77">
        <v>23000</v>
      </c>
      <c r="K10" s="33">
        <v>1758000</v>
      </c>
      <c r="L10" s="79">
        <v>87888.12</v>
      </c>
      <c r="M10" s="79">
        <v>5</v>
      </c>
    </row>
    <row r="11" spans="1:13" ht="27" customHeight="1">
      <c r="A11" s="30" t="s">
        <v>2</v>
      </c>
      <c r="B11" s="109" t="s">
        <v>15</v>
      </c>
      <c r="C11" s="109"/>
      <c r="D11" s="109"/>
      <c r="E11" s="109"/>
      <c r="F11" s="31">
        <v>5364106</v>
      </c>
      <c r="G11" s="76">
        <v>50000</v>
      </c>
      <c r="H11" s="31">
        <v>5414106</v>
      </c>
      <c r="I11" s="31">
        <v>1165000</v>
      </c>
      <c r="J11" s="76">
        <v>50000</v>
      </c>
      <c r="K11" s="31">
        <v>1215000</v>
      </c>
      <c r="L11" s="78">
        <v>62899.6</v>
      </c>
      <c r="M11" s="78">
        <v>5.18</v>
      </c>
    </row>
    <row r="12" spans="1:13" ht="12.75">
      <c r="A12" s="32"/>
      <c r="B12" s="110" t="s">
        <v>12</v>
      </c>
      <c r="C12" s="110"/>
      <c r="D12" s="110"/>
      <c r="E12" s="110"/>
      <c r="F12" s="33">
        <v>0</v>
      </c>
      <c r="G12" s="77">
        <v>0</v>
      </c>
      <c r="H12" s="33">
        <v>0</v>
      </c>
      <c r="I12" s="33">
        <v>0</v>
      </c>
      <c r="J12" s="77"/>
      <c r="K12" s="33">
        <v>0</v>
      </c>
      <c r="L12" s="79">
        <v>0</v>
      </c>
      <c r="M12" s="79">
        <v>0</v>
      </c>
    </row>
    <row r="13" spans="1:13" ht="12.75">
      <c r="A13" s="32"/>
      <c r="B13" s="110" t="s">
        <v>13</v>
      </c>
      <c r="C13" s="110"/>
      <c r="D13" s="110"/>
      <c r="E13" s="110"/>
      <c r="F13" s="41">
        <v>5364106</v>
      </c>
      <c r="G13" s="77">
        <v>50000</v>
      </c>
      <c r="H13" s="41">
        <v>5414106</v>
      </c>
      <c r="I13" s="41">
        <v>1165000</v>
      </c>
      <c r="J13" s="77">
        <v>50000</v>
      </c>
      <c r="K13" s="41">
        <v>1215000</v>
      </c>
      <c r="L13" s="80">
        <v>62899.6</v>
      </c>
      <c r="M13" s="80">
        <v>5.18</v>
      </c>
    </row>
    <row r="14" spans="1:75" s="43" customFormat="1" ht="38.25">
      <c r="A14" s="58" t="s">
        <v>18</v>
      </c>
      <c r="B14" s="59" t="s">
        <v>28</v>
      </c>
      <c r="C14" s="60"/>
      <c r="D14" s="60"/>
      <c r="E14" s="61"/>
      <c r="F14" s="62"/>
      <c r="G14" s="71"/>
      <c r="H14" s="62"/>
      <c r="I14" s="62"/>
      <c r="J14" s="71"/>
      <c r="K14" s="62"/>
      <c r="L14" s="81"/>
      <c r="M14" s="8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s="43" customFormat="1" ht="25.5">
      <c r="A15" s="63"/>
      <c r="B15" s="64" t="s">
        <v>29</v>
      </c>
      <c r="C15" s="65" t="s">
        <v>23</v>
      </c>
      <c r="D15" s="65">
        <v>2004</v>
      </c>
      <c r="E15" s="66">
        <v>2014</v>
      </c>
      <c r="F15" s="67">
        <v>1162095</v>
      </c>
      <c r="G15" s="72">
        <v>15000</v>
      </c>
      <c r="H15" s="67">
        <v>1177095</v>
      </c>
      <c r="I15" s="67">
        <v>245000</v>
      </c>
      <c r="J15" s="72">
        <v>15000</v>
      </c>
      <c r="K15" s="67">
        <v>260000</v>
      </c>
      <c r="L15" s="82">
        <v>50000</v>
      </c>
      <c r="M15" s="82">
        <v>19.23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1:75" ht="12.75" customHeight="1">
      <c r="A16" s="32"/>
      <c r="B16" s="35" t="s">
        <v>26</v>
      </c>
      <c r="C16" s="42"/>
      <c r="D16" s="34"/>
      <c r="E16" s="36"/>
      <c r="F16" s="41">
        <v>1162095</v>
      </c>
      <c r="G16" s="73">
        <v>15000</v>
      </c>
      <c r="H16" s="41">
        <v>1177095</v>
      </c>
      <c r="I16" s="41">
        <v>245000</v>
      </c>
      <c r="J16" s="73">
        <v>15000</v>
      </c>
      <c r="K16" s="41">
        <v>260000</v>
      </c>
      <c r="L16" s="80">
        <v>50000</v>
      </c>
      <c r="M16" s="80">
        <v>19.23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</row>
    <row r="17" spans="1:13" ht="12.75">
      <c r="A17" s="32"/>
      <c r="B17" s="37" t="s">
        <v>22</v>
      </c>
      <c r="C17" s="42"/>
      <c r="D17" s="34"/>
      <c r="E17" s="36"/>
      <c r="F17" s="41">
        <v>345417</v>
      </c>
      <c r="G17" s="73">
        <v>0</v>
      </c>
      <c r="H17" s="41">
        <v>345417</v>
      </c>
      <c r="I17" s="41">
        <v>86492</v>
      </c>
      <c r="J17" s="73">
        <v>15000</v>
      </c>
      <c r="K17" s="41">
        <v>101492</v>
      </c>
      <c r="L17" s="80">
        <v>7500</v>
      </c>
      <c r="M17" s="80">
        <v>7.4</v>
      </c>
    </row>
    <row r="18" spans="1:13" ht="12.75">
      <c r="A18" s="32"/>
      <c r="B18" s="37" t="s">
        <v>25</v>
      </c>
      <c r="C18" s="42"/>
      <c r="D18" s="34"/>
      <c r="E18" s="36"/>
      <c r="F18" s="41">
        <v>724583</v>
      </c>
      <c r="G18" s="73">
        <v>0</v>
      </c>
      <c r="H18" s="41">
        <v>724583</v>
      </c>
      <c r="I18" s="41">
        <v>158508</v>
      </c>
      <c r="J18" s="73">
        <v>0</v>
      </c>
      <c r="K18" s="41">
        <v>158508</v>
      </c>
      <c r="L18" s="80">
        <v>42500</v>
      </c>
      <c r="M18" s="80">
        <v>26.81</v>
      </c>
    </row>
    <row r="19" spans="1:13" ht="140.25">
      <c r="A19" s="53" t="s">
        <v>19</v>
      </c>
      <c r="B19" s="68" t="s">
        <v>33</v>
      </c>
      <c r="C19" s="60" t="s">
        <v>23</v>
      </c>
      <c r="D19" s="55">
        <v>2004</v>
      </c>
      <c r="E19" s="56">
        <v>2015</v>
      </c>
      <c r="F19" s="57">
        <v>4202011</v>
      </c>
      <c r="G19" s="74">
        <v>35000</v>
      </c>
      <c r="H19" s="57">
        <v>4237011</v>
      </c>
      <c r="I19" s="57">
        <v>920000</v>
      </c>
      <c r="J19" s="74">
        <v>35000</v>
      </c>
      <c r="K19" s="57">
        <f>K20</f>
        <v>955000</v>
      </c>
      <c r="L19" s="83">
        <v>12899.6</v>
      </c>
      <c r="M19" s="83">
        <v>1.35</v>
      </c>
    </row>
    <row r="20" spans="1:13" ht="12.75">
      <c r="A20" s="32"/>
      <c r="B20" s="35" t="s">
        <v>21</v>
      </c>
      <c r="C20" s="44"/>
      <c r="D20" s="34"/>
      <c r="E20" s="36"/>
      <c r="F20" s="41">
        <v>4202011</v>
      </c>
      <c r="G20" s="73">
        <v>35000</v>
      </c>
      <c r="H20" s="41">
        <v>4237011</v>
      </c>
      <c r="I20" s="41">
        <v>920000</v>
      </c>
      <c r="J20" s="73">
        <v>35000</v>
      </c>
      <c r="K20" s="41">
        <v>955000</v>
      </c>
      <c r="L20" s="80">
        <v>12899.6</v>
      </c>
      <c r="M20" s="80">
        <v>1.35</v>
      </c>
    </row>
    <row r="21" spans="1:13" ht="12.75">
      <c r="A21" s="32"/>
      <c r="B21" s="37" t="s">
        <v>31</v>
      </c>
      <c r="C21" s="42"/>
      <c r="D21" s="34"/>
      <c r="E21" s="36"/>
      <c r="F21" s="41">
        <v>2670997</v>
      </c>
      <c r="G21" s="73">
        <v>125776</v>
      </c>
      <c r="H21" s="41">
        <v>2796773</v>
      </c>
      <c r="I21" s="41">
        <v>461927</v>
      </c>
      <c r="J21" s="73">
        <v>124250</v>
      </c>
      <c r="K21" s="41">
        <v>586177</v>
      </c>
      <c r="L21" s="80">
        <v>12899.6</v>
      </c>
      <c r="M21" s="80">
        <v>2.2</v>
      </c>
    </row>
    <row r="22" spans="1:13" ht="12.75">
      <c r="A22" s="32"/>
      <c r="B22" s="37" t="s">
        <v>32</v>
      </c>
      <c r="C22" s="42"/>
      <c r="D22" s="34"/>
      <c r="E22" s="36"/>
      <c r="F22" s="41">
        <v>1531014</v>
      </c>
      <c r="G22" s="73">
        <v>-90776</v>
      </c>
      <c r="H22" s="41">
        <v>1440238</v>
      </c>
      <c r="I22" s="41">
        <v>458073</v>
      </c>
      <c r="J22" s="73">
        <v>-89250</v>
      </c>
      <c r="K22" s="41">
        <v>368823</v>
      </c>
      <c r="L22" s="80">
        <v>0</v>
      </c>
      <c r="M22" s="80">
        <v>0</v>
      </c>
    </row>
    <row r="23" spans="1:13" ht="12.75">
      <c r="A23" s="30" t="s">
        <v>3</v>
      </c>
      <c r="B23" s="109" t="s">
        <v>16</v>
      </c>
      <c r="C23" s="109"/>
      <c r="D23" s="109"/>
      <c r="E23" s="109"/>
      <c r="F23" s="31">
        <f>F24+F25</f>
        <v>0</v>
      </c>
      <c r="G23" s="76">
        <v>0</v>
      </c>
      <c r="H23" s="31">
        <f>H24+H25</f>
        <v>0</v>
      </c>
      <c r="I23" s="31">
        <f>I24+I25</f>
        <v>0</v>
      </c>
      <c r="J23" s="76"/>
      <c r="K23" s="31">
        <f>K24+K25</f>
        <v>0</v>
      </c>
      <c r="L23" s="78">
        <f>L24+L25</f>
        <v>0</v>
      </c>
      <c r="M23" s="78">
        <f>M24+M25</f>
        <v>0</v>
      </c>
    </row>
    <row r="24" spans="1:13" ht="12.75">
      <c r="A24" s="32"/>
      <c r="B24" s="110" t="s">
        <v>12</v>
      </c>
      <c r="C24" s="110"/>
      <c r="D24" s="110"/>
      <c r="E24" s="110"/>
      <c r="F24" s="41">
        <v>0</v>
      </c>
      <c r="G24" s="77">
        <v>0</v>
      </c>
      <c r="H24" s="41">
        <v>0</v>
      </c>
      <c r="I24" s="41">
        <v>0</v>
      </c>
      <c r="J24" s="77"/>
      <c r="K24" s="41">
        <v>0</v>
      </c>
      <c r="L24" s="80">
        <v>0</v>
      </c>
      <c r="M24" s="80">
        <v>0</v>
      </c>
    </row>
    <row r="25" spans="1:13" ht="12.75">
      <c r="A25" s="32"/>
      <c r="B25" s="110" t="s">
        <v>13</v>
      </c>
      <c r="C25" s="110"/>
      <c r="D25" s="110"/>
      <c r="E25" s="110"/>
      <c r="F25" s="41">
        <v>0</v>
      </c>
      <c r="G25" s="77">
        <v>0</v>
      </c>
      <c r="H25" s="41">
        <v>0</v>
      </c>
      <c r="I25" s="41">
        <v>0</v>
      </c>
      <c r="J25" s="77"/>
      <c r="K25" s="41">
        <v>0</v>
      </c>
      <c r="L25" s="80">
        <v>0</v>
      </c>
      <c r="M25" s="80">
        <v>0</v>
      </c>
    </row>
    <row r="26" spans="1:13" ht="12.75">
      <c r="A26" s="30" t="s">
        <v>5</v>
      </c>
      <c r="B26" s="109" t="s">
        <v>17</v>
      </c>
      <c r="C26" s="109"/>
      <c r="D26" s="109"/>
      <c r="E26" s="109"/>
      <c r="F26" s="31">
        <v>743968</v>
      </c>
      <c r="G26" s="76">
        <v>-30000</v>
      </c>
      <c r="H26" s="31">
        <v>713968</v>
      </c>
      <c r="I26" s="31">
        <v>570000</v>
      </c>
      <c r="J26" s="76">
        <v>-27000</v>
      </c>
      <c r="K26" s="31">
        <v>543000</v>
      </c>
      <c r="L26" s="78">
        <v>24988.52</v>
      </c>
      <c r="M26" s="78">
        <v>4.6</v>
      </c>
    </row>
    <row r="27" spans="1:13" ht="12.75">
      <c r="A27" s="32"/>
      <c r="B27" s="110" t="s">
        <v>12</v>
      </c>
      <c r="C27" s="110"/>
      <c r="D27" s="110"/>
      <c r="E27" s="110"/>
      <c r="F27" s="41">
        <v>0</v>
      </c>
      <c r="G27" s="77"/>
      <c r="H27" s="41">
        <v>0</v>
      </c>
      <c r="I27" s="41">
        <v>0</v>
      </c>
      <c r="J27" s="77">
        <v>0</v>
      </c>
      <c r="K27" s="41">
        <v>0</v>
      </c>
      <c r="L27" s="80">
        <v>0</v>
      </c>
      <c r="M27" s="80">
        <v>0</v>
      </c>
    </row>
    <row r="28" spans="1:13" ht="12.75">
      <c r="A28" s="32"/>
      <c r="B28" s="110" t="s">
        <v>13</v>
      </c>
      <c r="C28" s="110"/>
      <c r="D28" s="110"/>
      <c r="E28" s="110"/>
      <c r="F28" s="41">
        <v>743968</v>
      </c>
      <c r="G28" s="77">
        <v>-30000</v>
      </c>
      <c r="H28" s="41">
        <v>713968</v>
      </c>
      <c r="I28" s="41">
        <v>570000</v>
      </c>
      <c r="J28" s="77">
        <v>-27000</v>
      </c>
      <c r="K28" s="41">
        <v>543000</v>
      </c>
      <c r="L28" s="80">
        <v>24988.52</v>
      </c>
      <c r="M28" s="80">
        <v>4.6</v>
      </c>
    </row>
    <row r="29" spans="1:13" ht="25.5">
      <c r="A29" s="53" t="s">
        <v>18</v>
      </c>
      <c r="B29" s="68" t="s">
        <v>24</v>
      </c>
      <c r="C29" s="60" t="s">
        <v>23</v>
      </c>
      <c r="D29" s="55">
        <v>2012</v>
      </c>
      <c r="E29" s="56">
        <v>2014</v>
      </c>
      <c r="F29" s="57">
        <v>163968</v>
      </c>
      <c r="G29" s="74">
        <v>30000</v>
      </c>
      <c r="H29" s="57">
        <v>193968</v>
      </c>
      <c r="I29" s="57">
        <v>10000</v>
      </c>
      <c r="J29" s="74">
        <v>30000</v>
      </c>
      <c r="K29" s="57">
        <v>40000</v>
      </c>
      <c r="L29" s="83">
        <f>L30</f>
        <v>0</v>
      </c>
      <c r="M29" s="83">
        <f>M30</f>
        <v>0</v>
      </c>
    </row>
    <row r="30" spans="1:13" ht="12.75">
      <c r="A30" s="32"/>
      <c r="B30" s="35" t="s">
        <v>21</v>
      </c>
      <c r="C30" s="44"/>
      <c r="D30" s="34"/>
      <c r="E30" s="36"/>
      <c r="F30" s="41">
        <v>163968</v>
      </c>
      <c r="G30" s="73">
        <v>30000</v>
      </c>
      <c r="H30" s="41">
        <v>193968</v>
      </c>
      <c r="I30" s="41">
        <v>10000</v>
      </c>
      <c r="J30" s="73">
        <v>30000</v>
      </c>
      <c r="K30" s="41">
        <v>40000</v>
      </c>
      <c r="L30" s="80">
        <f>L31</f>
        <v>0</v>
      </c>
      <c r="M30" s="80">
        <f>M31</f>
        <v>0</v>
      </c>
    </row>
    <row r="31" spans="1:13" ht="12.75">
      <c r="A31" s="32"/>
      <c r="B31" s="37" t="s">
        <v>22</v>
      </c>
      <c r="C31" s="38"/>
      <c r="D31" s="34"/>
      <c r="E31" s="36"/>
      <c r="F31" s="41">
        <v>163968</v>
      </c>
      <c r="G31" s="73">
        <v>30000</v>
      </c>
      <c r="H31" s="41">
        <v>193968</v>
      </c>
      <c r="I31" s="41">
        <v>10000</v>
      </c>
      <c r="J31" s="73">
        <v>30000</v>
      </c>
      <c r="K31" s="41">
        <v>40000</v>
      </c>
      <c r="L31" s="80">
        <v>0</v>
      </c>
      <c r="M31" s="80">
        <v>0</v>
      </c>
    </row>
    <row r="32" spans="1:13" ht="38.25">
      <c r="A32" s="53" t="s">
        <v>19</v>
      </c>
      <c r="B32" s="54" t="s">
        <v>30</v>
      </c>
      <c r="C32" s="60" t="s">
        <v>23</v>
      </c>
      <c r="D32" s="55">
        <v>2013</v>
      </c>
      <c r="E32" s="56">
        <v>2014</v>
      </c>
      <c r="F32" s="57">
        <v>580000</v>
      </c>
      <c r="G32" s="74">
        <v>-80000</v>
      </c>
      <c r="H32" s="57">
        <v>500000</v>
      </c>
      <c r="I32" s="57">
        <v>560000</v>
      </c>
      <c r="J32" s="74">
        <v>-77000</v>
      </c>
      <c r="K32" s="57">
        <v>483000</v>
      </c>
      <c r="L32" s="83">
        <v>8744.57</v>
      </c>
      <c r="M32" s="83">
        <v>1.81</v>
      </c>
    </row>
    <row r="33" spans="1:13" ht="12.75">
      <c r="A33" s="47"/>
      <c r="B33" s="35" t="s">
        <v>21</v>
      </c>
      <c r="C33" s="48"/>
      <c r="D33" s="49"/>
      <c r="E33" s="50"/>
      <c r="F33" s="51">
        <v>580000</v>
      </c>
      <c r="G33" s="75">
        <v>-80000</v>
      </c>
      <c r="H33" s="51">
        <v>500000</v>
      </c>
      <c r="I33" s="51">
        <v>560000</v>
      </c>
      <c r="J33" s="75">
        <v>-77000</v>
      </c>
      <c r="K33" s="51">
        <v>483000</v>
      </c>
      <c r="L33" s="84">
        <v>8744.57</v>
      </c>
      <c r="M33" s="84">
        <v>1.81</v>
      </c>
    </row>
    <row r="34" spans="1:13" ht="12.75">
      <c r="A34" s="47"/>
      <c r="B34" s="37" t="s">
        <v>22</v>
      </c>
      <c r="C34" s="48"/>
      <c r="D34" s="49"/>
      <c r="E34" s="50"/>
      <c r="F34" s="51">
        <v>580000</v>
      </c>
      <c r="G34" s="75">
        <v>-80000</v>
      </c>
      <c r="H34" s="51">
        <v>500000</v>
      </c>
      <c r="I34" s="51">
        <v>560000</v>
      </c>
      <c r="J34" s="75">
        <v>-77000</v>
      </c>
      <c r="K34" s="51">
        <v>483000</v>
      </c>
      <c r="L34" s="84">
        <v>8744.57</v>
      </c>
      <c r="M34" s="84">
        <v>1.81</v>
      </c>
    </row>
    <row r="35" spans="1:13" ht="27.75" customHeight="1">
      <c r="A35" s="53" t="s">
        <v>20</v>
      </c>
      <c r="B35" s="54" t="s">
        <v>34</v>
      </c>
      <c r="C35" s="60"/>
      <c r="D35" s="55">
        <v>2013</v>
      </c>
      <c r="E35" s="56">
        <v>2016</v>
      </c>
      <c r="F35" s="57">
        <v>0</v>
      </c>
      <c r="G35" s="74"/>
      <c r="H35" s="57">
        <v>20000</v>
      </c>
      <c r="I35" s="57">
        <v>0</v>
      </c>
      <c r="J35" s="74">
        <v>20000</v>
      </c>
      <c r="K35" s="57">
        <v>20000</v>
      </c>
      <c r="L35" s="83">
        <v>16243.95</v>
      </c>
      <c r="M35" s="83">
        <v>81.22</v>
      </c>
    </row>
    <row r="36" spans="1:13" ht="16.5" customHeight="1">
      <c r="A36" s="47"/>
      <c r="B36" s="35" t="s">
        <v>21</v>
      </c>
      <c r="C36" s="48"/>
      <c r="D36" s="49"/>
      <c r="E36" s="50"/>
      <c r="F36" s="51">
        <v>0</v>
      </c>
      <c r="G36" s="75">
        <v>20000</v>
      </c>
      <c r="H36" s="51">
        <v>20000</v>
      </c>
      <c r="I36" s="51">
        <v>0</v>
      </c>
      <c r="J36" s="75">
        <v>20000</v>
      </c>
      <c r="K36" s="51">
        <v>20000</v>
      </c>
      <c r="L36" s="84">
        <v>16243.95</v>
      </c>
      <c r="M36" s="84">
        <v>81.22</v>
      </c>
    </row>
    <row r="37" spans="1:13" ht="12.75">
      <c r="A37" s="47"/>
      <c r="B37" s="37" t="s">
        <v>22</v>
      </c>
      <c r="C37" s="48"/>
      <c r="D37" s="49"/>
      <c r="E37" s="50"/>
      <c r="F37" s="51">
        <v>0</v>
      </c>
      <c r="G37" s="75">
        <v>20000</v>
      </c>
      <c r="H37" s="51">
        <v>20000</v>
      </c>
      <c r="I37" s="51">
        <v>0</v>
      </c>
      <c r="J37" s="75">
        <v>20000</v>
      </c>
      <c r="K37" s="51">
        <v>20000</v>
      </c>
      <c r="L37" s="84">
        <v>16243.95</v>
      </c>
      <c r="M37" s="84">
        <v>81.22</v>
      </c>
    </row>
    <row r="38" spans="1:13" ht="12.75">
      <c r="A38" s="30" t="s">
        <v>4</v>
      </c>
      <c r="B38" s="109" t="s">
        <v>27</v>
      </c>
      <c r="C38" s="109"/>
      <c r="D38" s="109"/>
      <c r="E38" s="109"/>
      <c r="F38" s="31">
        <v>0</v>
      </c>
      <c r="G38" s="70"/>
      <c r="H38" s="31">
        <v>0</v>
      </c>
      <c r="I38" s="31">
        <v>0</v>
      </c>
      <c r="J38" s="76"/>
      <c r="K38" s="31">
        <v>0</v>
      </c>
      <c r="L38" s="78">
        <v>0</v>
      </c>
      <c r="M38" s="78">
        <v>0</v>
      </c>
    </row>
  </sheetData>
  <sheetProtection/>
  <mergeCells count="24">
    <mergeCell ref="B10:E10"/>
    <mergeCell ref="B5:E5"/>
    <mergeCell ref="B6:E6"/>
    <mergeCell ref="B25:E25"/>
    <mergeCell ref="B12:E12"/>
    <mergeCell ref="B13:E13"/>
    <mergeCell ref="B23:E23"/>
    <mergeCell ref="B3:B4"/>
    <mergeCell ref="C3:C4"/>
    <mergeCell ref="B8:E8"/>
    <mergeCell ref="B7:E7"/>
    <mergeCell ref="I3:M3"/>
    <mergeCell ref="B9:E9"/>
    <mergeCell ref="H3:H4"/>
    <mergeCell ref="F3:F4"/>
    <mergeCell ref="G3:G4"/>
    <mergeCell ref="A3:A4"/>
    <mergeCell ref="B38:E38"/>
    <mergeCell ref="B27:E27"/>
    <mergeCell ref="B28:E28"/>
    <mergeCell ref="B11:E11"/>
    <mergeCell ref="B24:E24"/>
    <mergeCell ref="B26:E26"/>
    <mergeCell ref="D3:E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2014-07-09T11:50:57Z</cp:lastPrinted>
  <dcterms:created xsi:type="dcterms:W3CDTF">2010-09-17T02:30:46Z</dcterms:created>
  <dcterms:modified xsi:type="dcterms:W3CDTF">2014-09-02T07:22:30Z</dcterms:modified>
  <cp:category/>
  <cp:version/>
  <cp:contentType/>
  <cp:contentStatus/>
</cp:coreProperties>
</file>