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<sst xmlns="http://schemas.openxmlformats.org/spreadsheetml/2006/main" count="63" uniqueCount="54">
  <si>
    <t>Lp.</t>
  </si>
  <si>
    <t>Dział</t>
  </si>
  <si>
    <t>Rozdz.</t>
  </si>
  <si>
    <t>Nazwa zadania inwestycyjnego</t>
  </si>
  <si>
    <t>1.</t>
  </si>
  <si>
    <t>2.</t>
  </si>
  <si>
    <t>3.</t>
  </si>
  <si>
    <t>4.</t>
  </si>
  <si>
    <t>Ogółem  dział   010</t>
  </si>
  <si>
    <t>Ogółem dział 600</t>
  </si>
  <si>
    <t>Ogółem dział 801</t>
  </si>
  <si>
    <t>Ogółem</t>
  </si>
  <si>
    <t>5.</t>
  </si>
  <si>
    <t>6.</t>
  </si>
  <si>
    <t>7.</t>
  </si>
  <si>
    <t>8.</t>
  </si>
  <si>
    <t>10.</t>
  </si>
  <si>
    <t>9.</t>
  </si>
  <si>
    <t>11.</t>
  </si>
  <si>
    <t>12.</t>
  </si>
  <si>
    <t>Zadania inwestycyjne w 2010 r.</t>
  </si>
  <si>
    <t>010</t>
  </si>
  <si>
    <t>01010</t>
  </si>
  <si>
    <t>6050</t>
  </si>
  <si>
    <t>Rozbudowa wodociągu gminnego na terenie gminy Godziesze Wielkie</t>
  </si>
  <si>
    <t>6060</t>
  </si>
  <si>
    <t>Zakup generatora prądu</t>
  </si>
  <si>
    <t>6058</t>
  </si>
  <si>
    <t>6059</t>
  </si>
  <si>
    <t>Przebudowa-rozbudowa stacji uzdatniania wody we wsi Stobno i Wolica</t>
  </si>
  <si>
    <t xml:space="preserve">Dotacja celowa na pomoc finansową udzielaną między jednostkami samorządu terytorialnego na dofinansowanie własnych zadań inwestycyjnych i zakupów inwestycyjnych </t>
  </si>
  <si>
    <t>Przebudowa dróg gminnych na terenie gminy Godziesze Wielkie z nawierzchni tłuczniowej na asfaltową w tym:</t>
  </si>
  <si>
    <t>Budowa chodnika w Godzieszach Małych ul.Zadowicka</t>
  </si>
  <si>
    <t>Ocieplenie budynku Urzędu Gminy w Godzieszach Wielkich</t>
  </si>
  <si>
    <t>Ogółem dział 750</t>
  </si>
  <si>
    <t>Ogółem dział 900</t>
  </si>
  <si>
    <t xml:space="preserve">Zakup tablicy interaktywnej w Zespole Szkół Nr 1 w Godzieszach Wielkich </t>
  </si>
  <si>
    <t>01041</t>
  </si>
  <si>
    <t>13.</t>
  </si>
  <si>
    <t>Remont budynku w Godzieszach Wielkich z przeznaczeniem na cele społeczno-kulturalne oraz wykonanie parkingów i chodników w Woli Droszewskiej i Godzieszach Wielkich</t>
  </si>
  <si>
    <t>Zakup komputerów i drukarek dla Urzędu Gminy Godziesze Wielkie</t>
  </si>
  <si>
    <t xml:space="preserve">Zakup ksero w Zespole Szkół Nr 2 w Godzieszach Wielkich </t>
  </si>
  <si>
    <t>14.</t>
  </si>
  <si>
    <t xml:space="preserve">Zakup samochodu w Zespole Szkół w Woli Droszewskiej </t>
  </si>
  <si>
    <t>15.</t>
  </si>
  <si>
    <t>Budowa kanalizacji sanitarnej i oczyszczalni ścieków Godziesze Małe - Krzemionka</t>
  </si>
  <si>
    <t>Budowa publicznego przedszkola z biblioteką w Godzieszach Wielkich</t>
  </si>
  <si>
    <t>Przygotowanie dokumentacji na przebudowę drogi powiatowej między Powiatem Kaliskim, Powiatem Ostrowskim, Gminą Sieroszewice i Gminą Godziesze Wielkie</t>
  </si>
  <si>
    <t>16.</t>
  </si>
  <si>
    <t>Przebudowa dróg powiatowych w zakresie chodników w miejscowości  Żydów i Stara Kakawa oraz w miejscowości Godziesze Wielkie w zakresie miejsc parkingowych</t>
  </si>
  <si>
    <r>
      <t xml:space="preserve">Załącznik nr 3 </t>
    </r>
    <r>
      <rPr>
        <sz val="10"/>
        <rFont val="Arial"/>
        <family val="2"/>
      </rPr>
      <t xml:space="preserve">                                                                            do informacji Wójta Gminy Godziesze Wielkie      z wykonania budżetu Gminy za I półrocze 2010 r.                                                    </t>
    </r>
  </si>
  <si>
    <t>Plan                                  2010 r.</t>
  </si>
  <si>
    <t>Wykonanie                        2010 r.</t>
  </si>
  <si>
    <t>§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</si>
</sst>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2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164" fontId="0" fillId="0" borderId="12" xfId="0" applyNumberFormat="1" applyFont="1" applyBorder="1" applyAlignment="1">
      <alignment horizontal="right" vertical="distributed" wrapText="1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right" vertical="distributed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top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top"/>
    </xf>
    <xf numFmtId="0" fontId="2" fillId="0" borderId="0" xfId="0" applyFont="1" applyAlignment="1">
      <alignment vertical="center" wrapText="1"/>
    </xf>
    <xf numFmtId="43" fontId="0" fillId="0" borderId="10" xfId="0" applyNumberFormat="1" applyBorder="1" applyAlignment="1">
      <alignment vertical="top"/>
    </xf>
    <xf numFmtId="0" fontId="2" fillId="2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E38" sqref="E38"/>
    </sheetView>
  </sheetViews>
  <sheetFormatPr defaultColWidth="9.140625" defaultRowHeight="12.75"/>
  <cols>
    <col min="1" max="1" width="4.00390625" style="2" customWidth="1"/>
    <col min="2" max="2" width="5.00390625" style="2" customWidth="1"/>
    <col min="3" max="3" width="6.57421875" style="2" customWidth="1"/>
    <col min="4" max="4" width="4.7109375" style="2" customWidth="1"/>
    <col min="5" max="5" width="27.28125" style="2" customWidth="1"/>
    <col min="6" max="6" width="20.8515625" style="2" customWidth="1"/>
    <col min="7" max="7" width="23.7109375" style="2" customWidth="1"/>
    <col min="8" max="16384" width="9.140625" style="2" customWidth="1"/>
  </cols>
  <sheetData>
    <row r="1" ht="112.5" customHeight="1">
      <c r="G1" s="36" t="s">
        <v>50</v>
      </c>
    </row>
    <row r="2" spans="1:7" ht="22.5" customHeight="1">
      <c r="A2" s="41" t="s">
        <v>20</v>
      </c>
      <c r="B2" s="41"/>
      <c r="C2" s="41"/>
      <c r="D2" s="41"/>
      <c r="E2" s="41"/>
      <c r="F2" s="41"/>
      <c r="G2" s="41"/>
    </row>
    <row r="3" spans="1:7" ht="10.5" customHeight="1">
      <c r="A3" s="1"/>
      <c r="B3" s="1"/>
      <c r="C3" s="1"/>
      <c r="D3" s="1"/>
      <c r="E3" s="1"/>
      <c r="F3" s="1"/>
      <c r="G3" s="1"/>
    </row>
    <row r="4" spans="1:7" ht="19.5" customHeight="1">
      <c r="A4" s="42" t="s">
        <v>0</v>
      </c>
      <c r="B4" s="42" t="s">
        <v>1</v>
      </c>
      <c r="C4" s="42" t="s">
        <v>2</v>
      </c>
      <c r="D4" s="42" t="s">
        <v>53</v>
      </c>
      <c r="E4" s="43" t="s">
        <v>3</v>
      </c>
      <c r="F4" s="38" t="s">
        <v>51</v>
      </c>
      <c r="G4" s="38" t="s">
        <v>52</v>
      </c>
    </row>
    <row r="5" spans="1:7" ht="19.5" customHeight="1">
      <c r="A5" s="42"/>
      <c r="B5" s="42"/>
      <c r="C5" s="42"/>
      <c r="D5" s="42"/>
      <c r="E5" s="43"/>
      <c r="F5" s="39"/>
      <c r="G5" s="39"/>
    </row>
    <row r="6" spans="1:7" ht="29.25" customHeight="1">
      <c r="A6" s="42"/>
      <c r="B6" s="42"/>
      <c r="C6" s="42"/>
      <c r="D6" s="42"/>
      <c r="E6" s="43"/>
      <c r="F6" s="39"/>
      <c r="G6" s="39"/>
    </row>
    <row r="7" spans="1:7" ht="19.5" customHeight="1">
      <c r="A7" s="42"/>
      <c r="B7" s="42"/>
      <c r="C7" s="42"/>
      <c r="D7" s="42"/>
      <c r="E7" s="43"/>
      <c r="F7" s="39"/>
      <c r="G7" s="39"/>
    </row>
    <row r="8" spans="1:7" ht="27.75" customHeight="1">
      <c r="A8" s="42"/>
      <c r="B8" s="42"/>
      <c r="C8" s="42"/>
      <c r="D8" s="42"/>
      <c r="E8" s="43"/>
      <c r="F8" s="40"/>
      <c r="G8" s="40"/>
    </row>
    <row r="9" spans="1:7" ht="10.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ht="58.5" customHeight="1">
      <c r="A10" s="4" t="s">
        <v>4</v>
      </c>
      <c r="B10" s="5" t="s">
        <v>21</v>
      </c>
      <c r="C10" s="5" t="s">
        <v>22</v>
      </c>
      <c r="D10" s="6">
        <v>6050</v>
      </c>
      <c r="E10" s="7" t="s">
        <v>45</v>
      </c>
      <c r="F10" s="8">
        <v>234730</v>
      </c>
      <c r="G10" s="8">
        <v>17124.17</v>
      </c>
    </row>
    <row r="11" spans="1:7" ht="63" customHeight="1">
      <c r="A11" s="4" t="s">
        <v>5</v>
      </c>
      <c r="B11" s="5" t="s">
        <v>21</v>
      </c>
      <c r="C11" s="5" t="s">
        <v>22</v>
      </c>
      <c r="D11" s="6">
        <v>6050</v>
      </c>
      <c r="E11" s="9" t="s">
        <v>29</v>
      </c>
      <c r="F11" s="8">
        <v>240000</v>
      </c>
      <c r="G11" s="8">
        <v>772.63</v>
      </c>
    </row>
    <row r="12" spans="1:7" ht="48" customHeight="1">
      <c r="A12" s="4" t="s">
        <v>6</v>
      </c>
      <c r="B12" s="5" t="s">
        <v>21</v>
      </c>
      <c r="C12" s="5" t="s">
        <v>22</v>
      </c>
      <c r="D12" s="5" t="s">
        <v>23</v>
      </c>
      <c r="E12" s="9" t="s">
        <v>24</v>
      </c>
      <c r="F12" s="8">
        <v>150000</v>
      </c>
      <c r="G12" s="8">
        <v>6508.01</v>
      </c>
    </row>
    <row r="13" spans="1:7" ht="39" customHeight="1">
      <c r="A13" s="17" t="s">
        <v>7</v>
      </c>
      <c r="B13" s="32" t="s">
        <v>21</v>
      </c>
      <c r="C13" s="32" t="s">
        <v>22</v>
      </c>
      <c r="D13" s="32" t="s">
        <v>25</v>
      </c>
      <c r="E13" s="20" t="s">
        <v>26</v>
      </c>
      <c r="F13" s="18">
        <v>55000</v>
      </c>
      <c r="G13" s="18"/>
    </row>
    <row r="14" spans="1:7" s="24" customFormat="1" ht="197.25" customHeight="1">
      <c r="A14" s="44" t="s">
        <v>12</v>
      </c>
      <c r="B14" s="47" t="s">
        <v>21</v>
      </c>
      <c r="C14" s="47" t="s">
        <v>37</v>
      </c>
      <c r="D14" s="5" t="s">
        <v>23</v>
      </c>
      <c r="E14" s="63" t="s">
        <v>39</v>
      </c>
      <c r="F14" s="35">
        <v>91361</v>
      </c>
      <c r="G14" s="33">
        <v>27833.35</v>
      </c>
    </row>
    <row r="15" spans="1:7" s="24" customFormat="1" ht="31.5" customHeight="1">
      <c r="A15" s="45"/>
      <c r="B15" s="48"/>
      <c r="C15" s="48"/>
      <c r="D15" s="5" t="s">
        <v>27</v>
      </c>
      <c r="E15" s="64"/>
      <c r="F15" s="37">
        <v>161957</v>
      </c>
      <c r="G15" s="8">
        <v>58140.43</v>
      </c>
    </row>
    <row r="16" spans="1:7" s="24" customFormat="1" ht="34.5" customHeight="1">
      <c r="A16" s="46"/>
      <c r="B16" s="49"/>
      <c r="C16" s="49"/>
      <c r="D16" s="32" t="s">
        <v>28</v>
      </c>
      <c r="E16" s="65"/>
      <c r="F16" s="37">
        <v>161957</v>
      </c>
      <c r="G16" s="14">
        <v>58140.43</v>
      </c>
    </row>
    <row r="17" spans="1:7" ht="43.5" customHeight="1">
      <c r="A17" s="62" t="s">
        <v>8</v>
      </c>
      <c r="B17" s="44"/>
      <c r="C17" s="44"/>
      <c r="D17" s="44"/>
      <c r="E17" s="44"/>
      <c r="F17" s="10">
        <f>F10+F11+F12+F13+F14+F15+F16</f>
        <v>1095005</v>
      </c>
      <c r="G17" s="15">
        <f>G10+G11+G12+G13+G14+G15+G16</f>
        <v>168519.02</v>
      </c>
    </row>
    <row r="18" spans="1:7" ht="93" customHeight="1">
      <c r="A18" s="13" t="s">
        <v>13</v>
      </c>
      <c r="B18" s="4">
        <v>600</v>
      </c>
      <c r="C18" s="4">
        <v>60014</v>
      </c>
      <c r="D18" s="4">
        <v>6300</v>
      </c>
      <c r="E18" s="11" t="s">
        <v>30</v>
      </c>
      <c r="F18" s="8">
        <v>632900</v>
      </c>
      <c r="G18" s="8"/>
    </row>
    <row r="19" spans="1:7" ht="91.5" customHeight="1">
      <c r="A19" s="16" t="s">
        <v>14</v>
      </c>
      <c r="B19" s="17">
        <v>600</v>
      </c>
      <c r="C19" s="17">
        <v>60014</v>
      </c>
      <c r="D19" s="17">
        <v>6050</v>
      </c>
      <c r="E19" s="25" t="s">
        <v>47</v>
      </c>
      <c r="F19" s="18">
        <v>13712</v>
      </c>
      <c r="G19" s="18"/>
    </row>
    <row r="20" spans="1:7" ht="90.75" customHeight="1">
      <c r="A20" s="16" t="s">
        <v>15</v>
      </c>
      <c r="B20" s="17">
        <v>600</v>
      </c>
      <c r="C20" s="17">
        <v>60014</v>
      </c>
      <c r="D20" s="17">
        <v>6050</v>
      </c>
      <c r="E20" s="25" t="s">
        <v>49</v>
      </c>
      <c r="F20" s="18">
        <v>60000</v>
      </c>
      <c r="G20" s="18"/>
    </row>
    <row r="21" spans="1:7" ht="63.75" customHeight="1">
      <c r="A21" s="16" t="s">
        <v>17</v>
      </c>
      <c r="B21" s="17">
        <v>600</v>
      </c>
      <c r="C21" s="17">
        <v>60016</v>
      </c>
      <c r="D21" s="17">
        <v>6050</v>
      </c>
      <c r="E21" s="25" t="s">
        <v>31</v>
      </c>
      <c r="F21" s="26">
        <v>1178700</v>
      </c>
      <c r="G21" s="18">
        <v>9028</v>
      </c>
    </row>
    <row r="22" spans="1:7" ht="38.25" customHeight="1">
      <c r="A22" s="27"/>
      <c r="B22" s="28"/>
      <c r="C22" s="28"/>
      <c r="D22" s="28"/>
      <c r="E22" s="29" t="s">
        <v>32</v>
      </c>
      <c r="F22" s="30">
        <v>20000</v>
      </c>
      <c r="G22" s="21"/>
    </row>
    <row r="23" spans="1:7" ht="27" customHeight="1">
      <c r="A23" s="50" t="s">
        <v>9</v>
      </c>
      <c r="B23" s="51"/>
      <c r="C23" s="51"/>
      <c r="D23" s="51"/>
      <c r="E23" s="51"/>
      <c r="F23" s="10">
        <f>SUM(F18+F19+F20+F21)</f>
        <v>1885312</v>
      </c>
      <c r="G23" s="10">
        <f>SUM(G18+G19+G20+G21)</f>
        <v>9028</v>
      </c>
    </row>
    <row r="24" spans="1:7" s="24" customFormat="1" ht="39.75" customHeight="1">
      <c r="A24" s="13" t="s">
        <v>16</v>
      </c>
      <c r="B24" s="4">
        <v>750</v>
      </c>
      <c r="C24" s="4">
        <v>75023</v>
      </c>
      <c r="D24" s="4">
        <v>6050</v>
      </c>
      <c r="E24" s="22" t="s">
        <v>33</v>
      </c>
      <c r="F24" s="8">
        <v>100000</v>
      </c>
      <c r="G24" s="8">
        <v>2928</v>
      </c>
    </row>
    <row r="25" spans="1:7" s="24" customFormat="1" ht="53.25" customHeight="1">
      <c r="A25" s="13" t="s">
        <v>18</v>
      </c>
      <c r="B25" s="4">
        <v>750</v>
      </c>
      <c r="C25" s="4">
        <v>75023</v>
      </c>
      <c r="D25" s="4">
        <v>6060</v>
      </c>
      <c r="E25" s="22" t="s">
        <v>40</v>
      </c>
      <c r="F25" s="8">
        <v>20000</v>
      </c>
      <c r="G25" s="8">
        <v>16554</v>
      </c>
    </row>
    <row r="26" spans="1:7" s="23" customFormat="1" ht="41.25" customHeight="1">
      <c r="A26" s="53" t="s">
        <v>34</v>
      </c>
      <c r="B26" s="54"/>
      <c r="C26" s="54"/>
      <c r="D26" s="54"/>
      <c r="E26" s="55"/>
      <c r="F26" s="19">
        <f>F24+F25</f>
        <v>120000</v>
      </c>
      <c r="G26" s="19">
        <f>G24+G25</f>
        <v>19482</v>
      </c>
    </row>
    <row r="27" spans="1:7" s="24" customFormat="1" ht="38.25">
      <c r="A27" s="6" t="s">
        <v>19</v>
      </c>
      <c r="B27" s="6">
        <v>801</v>
      </c>
      <c r="C27" s="6">
        <v>80101</v>
      </c>
      <c r="D27" s="6">
        <v>6060</v>
      </c>
      <c r="E27" s="9" t="s">
        <v>36</v>
      </c>
      <c r="F27" s="8">
        <v>12000</v>
      </c>
      <c r="G27" s="8"/>
    </row>
    <row r="28" spans="1:7" s="23" customFormat="1" ht="51" customHeight="1">
      <c r="A28" s="28" t="s">
        <v>38</v>
      </c>
      <c r="B28" s="28">
        <v>801</v>
      </c>
      <c r="C28" s="28">
        <v>80104</v>
      </c>
      <c r="D28" s="28">
        <v>6050</v>
      </c>
      <c r="E28" s="29" t="s">
        <v>46</v>
      </c>
      <c r="F28" s="21">
        <v>3050000</v>
      </c>
      <c r="G28" s="21">
        <v>23575.92</v>
      </c>
    </row>
    <row r="29" spans="1:7" s="23" customFormat="1" ht="39" customHeight="1">
      <c r="A29" s="17" t="s">
        <v>42</v>
      </c>
      <c r="B29" s="17">
        <v>801</v>
      </c>
      <c r="C29" s="17">
        <v>80110</v>
      </c>
      <c r="D29" s="17">
        <v>6060</v>
      </c>
      <c r="E29" s="25" t="s">
        <v>41</v>
      </c>
      <c r="F29" s="34">
        <v>3600</v>
      </c>
      <c r="G29" s="34">
        <v>3538</v>
      </c>
    </row>
    <row r="30" spans="1:7" s="23" customFormat="1" ht="53.25" customHeight="1">
      <c r="A30" s="4" t="s">
        <v>44</v>
      </c>
      <c r="B30" s="4">
        <v>801</v>
      </c>
      <c r="C30" s="4">
        <v>80113</v>
      </c>
      <c r="D30" s="4">
        <v>6060</v>
      </c>
      <c r="E30" s="11" t="s">
        <v>43</v>
      </c>
      <c r="F30" s="8">
        <v>24400</v>
      </c>
      <c r="G30" s="8">
        <v>24400</v>
      </c>
    </row>
    <row r="31" spans="1:7" s="23" customFormat="1" ht="33.75" customHeight="1">
      <c r="A31" s="59" t="s">
        <v>10</v>
      </c>
      <c r="B31" s="60"/>
      <c r="C31" s="60"/>
      <c r="D31" s="60"/>
      <c r="E31" s="61"/>
      <c r="F31" s="10">
        <f>F27+F28+F29+F30</f>
        <v>3090000</v>
      </c>
      <c r="G31" s="10">
        <f>G27+G28+G29+G30</f>
        <v>51513.92</v>
      </c>
    </row>
    <row r="32" spans="1:7" s="23" customFormat="1" ht="42" customHeight="1">
      <c r="A32" s="31" t="s">
        <v>48</v>
      </c>
      <c r="B32" s="6">
        <v>900</v>
      </c>
      <c r="C32" s="6">
        <v>90001</v>
      </c>
      <c r="D32" s="6">
        <v>6060</v>
      </c>
      <c r="E32" s="9" t="s">
        <v>26</v>
      </c>
      <c r="F32" s="8">
        <v>25000</v>
      </c>
      <c r="G32" s="8"/>
    </row>
    <row r="33" spans="1:7" s="23" customFormat="1" ht="19.5" customHeight="1">
      <c r="A33" s="56" t="s">
        <v>35</v>
      </c>
      <c r="B33" s="57"/>
      <c r="C33" s="57"/>
      <c r="D33" s="57"/>
      <c r="E33" s="58"/>
      <c r="F33" s="10">
        <f>F32</f>
        <v>25000</v>
      </c>
      <c r="G33" s="10">
        <f>G32</f>
        <v>0</v>
      </c>
    </row>
    <row r="34" spans="1:7" ht="22.5" customHeight="1">
      <c r="A34" s="52" t="s">
        <v>11</v>
      </c>
      <c r="B34" s="52"/>
      <c r="C34" s="52"/>
      <c r="D34" s="52"/>
      <c r="E34" s="52"/>
      <c r="F34" s="10">
        <f>F17+F23+F26+F31+F33</f>
        <v>6215317</v>
      </c>
      <c r="G34" s="10">
        <f>G17+G23+G26+G31+G33</f>
        <v>248542.94</v>
      </c>
    </row>
    <row r="41" ht="12.75">
      <c r="A41" s="12"/>
    </row>
  </sheetData>
  <sheetProtection/>
  <mergeCells count="18">
    <mergeCell ref="A34:E34"/>
    <mergeCell ref="A26:E26"/>
    <mergeCell ref="A33:E33"/>
    <mergeCell ref="A31:E31"/>
    <mergeCell ref="A14:A16"/>
    <mergeCell ref="B14:B16"/>
    <mergeCell ref="C14:C16"/>
    <mergeCell ref="A23:E23"/>
    <mergeCell ref="A17:E17"/>
    <mergeCell ref="E14:E16"/>
    <mergeCell ref="G4:G8"/>
    <mergeCell ref="A2:G2"/>
    <mergeCell ref="A4:A8"/>
    <mergeCell ref="B4:B8"/>
    <mergeCell ref="C4:C8"/>
    <mergeCell ref="D4:D8"/>
    <mergeCell ref="E4:E8"/>
    <mergeCell ref="F4:F8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70" r:id="rId1"/>
  <headerFooter alignWithMargins="0">
    <oddHeader xml:space="preserve">&amp;L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UG Godziesze</cp:lastModifiedBy>
  <cp:lastPrinted>2010-08-20T05:50:46Z</cp:lastPrinted>
  <dcterms:created xsi:type="dcterms:W3CDTF">2007-04-10T06:39:39Z</dcterms:created>
  <dcterms:modified xsi:type="dcterms:W3CDTF">2010-08-20T05:51:45Z</dcterms:modified>
  <cp:category/>
  <cp:version/>
  <cp:contentType/>
  <cp:contentStatus/>
</cp:coreProperties>
</file>